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fils\Documents\CENU_aptaujas\DNPz_2019_17_Zitaru ekas_projekts\"/>
    </mc:Choice>
  </mc:AlternateContent>
  <xr:revisionPtr revIDLastSave="0" documentId="13_ncr:1_{94661FDE-D4B5-40AF-9B08-FEE5BECDDBC2}" xr6:coauthVersionLast="44" xr6:coauthVersionMax="44" xr10:uidLastSave="{00000000-0000-0000-0000-000000000000}"/>
  <bookViews>
    <workbookView xWindow="-120" yWindow="-120" windowWidth="29040" windowHeight="15840" xr2:uid="{39E665EE-B89A-4708-9075-CE1A6C8B59A6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1" i="1" l="1"/>
  <c r="D40" i="1"/>
  <c r="D39" i="1"/>
  <c r="D37" i="1"/>
  <c r="D38" i="1" s="1"/>
  <c r="D14" i="1" l="1"/>
  <c r="D5" i="1" s="1"/>
</calcChain>
</file>

<file path=xl/sharedStrings.xml><?xml version="1.0" encoding="utf-8"?>
<sst xmlns="http://schemas.openxmlformats.org/spreadsheetml/2006/main" count="117" uniqueCount="88">
  <si>
    <t>Darba daļa</t>
  </si>
  <si>
    <t>1.1.</t>
  </si>
  <si>
    <t>TI</t>
  </si>
  <si>
    <t>1.2.</t>
  </si>
  <si>
    <t>1.3.</t>
  </si>
  <si>
    <t>1.4.</t>
  </si>
  <si>
    <t>UR</t>
  </si>
  <si>
    <t>1.5.</t>
  </si>
  <si>
    <t>FF</t>
  </si>
  <si>
    <t>1.6.</t>
  </si>
  <si>
    <t>AR</t>
  </si>
  <si>
    <t>BK</t>
  </si>
  <si>
    <t>SM</t>
  </si>
  <si>
    <t>EL</t>
  </si>
  <si>
    <t>ELT</t>
  </si>
  <si>
    <t>UAS</t>
  </si>
  <si>
    <t>IS</t>
  </si>
  <si>
    <t>BA</t>
  </si>
  <si>
    <t>DOP</t>
  </si>
  <si>
    <t xml:space="preserve"> PVN 21%</t>
  </si>
  <si>
    <t>Līgumcena ar PVN</t>
  </si>
  <si>
    <t xml:space="preserve">Būvprojekts minimālā sastāvā </t>
  </si>
  <si>
    <t>BMS</t>
  </si>
  <si>
    <t>ES-P</t>
  </si>
  <si>
    <t>TAA</t>
  </si>
  <si>
    <t>SA</t>
  </si>
  <si>
    <t xml:space="preserve">fotofiksācijas </t>
  </si>
  <si>
    <t xml:space="preserve">uzmērījuma rasējumi </t>
  </si>
  <si>
    <t>skaidrojošs apraksts</t>
  </si>
  <si>
    <t>tehniskās apsekošanas atzinums</t>
  </si>
  <si>
    <t xml:space="preserve">pagaidu energosertifikāts  </t>
  </si>
  <si>
    <t>topogrāfiskā izpēte</t>
  </si>
  <si>
    <t>ģenerālplāns</t>
  </si>
  <si>
    <t>GP</t>
  </si>
  <si>
    <t xml:space="preserve">arhitektūras risinājumi </t>
  </si>
  <si>
    <t xml:space="preserve">Būvprojekts </t>
  </si>
  <si>
    <t>BP</t>
  </si>
  <si>
    <t>1.7.</t>
  </si>
  <si>
    <t>1.8.</t>
  </si>
  <si>
    <t>1.9.</t>
  </si>
  <si>
    <r>
      <t>Nr. p.k</t>
    </r>
    <r>
      <rPr>
        <sz val="12"/>
        <color theme="1"/>
        <rFont val="Times New Roman"/>
        <family val="1"/>
        <charset val="186"/>
      </rPr>
      <t>.</t>
    </r>
  </si>
  <si>
    <t>Marka</t>
  </si>
  <si>
    <t>būvkonstrukcijas</t>
  </si>
  <si>
    <t xml:space="preserve">ūdensapgāde un kanalizācija (iekšējā) </t>
  </si>
  <si>
    <t>UK</t>
  </si>
  <si>
    <t>apkure, ventilācija</t>
  </si>
  <si>
    <t>AVK-A AVK-V</t>
  </si>
  <si>
    <t>dūmu nosūce</t>
  </si>
  <si>
    <t>DN</t>
  </si>
  <si>
    <t>siltummehānika</t>
  </si>
  <si>
    <t>elektroapgāde (iekšējā)</t>
  </si>
  <si>
    <t>elektronisko sakaru sistēmas</t>
  </si>
  <si>
    <t>EES</t>
  </si>
  <si>
    <t xml:space="preserve">ugunsdzēsības automātikas sistēmas </t>
  </si>
  <si>
    <t>ugunsdrošības pasākumu pārskats</t>
  </si>
  <si>
    <t>UPP</t>
  </si>
  <si>
    <t>darbu organizācijas projekts</t>
  </si>
  <si>
    <t>iekārtu, konstrukciju un būvizstrādājumu kopsavilkums</t>
  </si>
  <si>
    <t>būvdarbu apjomu saraksts</t>
  </si>
  <si>
    <t>izmaksu aprēķins</t>
  </si>
  <si>
    <t>I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</si>
  <si>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</si>
  <si>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</si>
  <si>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</si>
  <si>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</si>
  <si>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</si>
  <si>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</si>
  <si>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</si>
  <si>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</si>
  <si>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</si>
  <si>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1.20.</t>
  </si>
  <si>
    <t>1.21.</t>
  </si>
  <si>
    <t>1.22.</t>
  </si>
  <si>
    <t>1.23.</t>
  </si>
  <si>
    <t>Būvprojekta izstrāde  „Zītaru” ēkas pārbūvei Kolkā</t>
  </si>
  <si>
    <t>1. Apliecinām piedāvājumā sniegto ziņu patiesumu un precizitāti.</t>
  </si>
  <si>
    <t>Pretendenta pārstāvis:</t>
  </si>
  <si>
    <t>izstrādā pasūtītājs</t>
  </si>
  <si>
    <t>Darba daļas cena bez PVN               cipariem (euro)</t>
  </si>
  <si>
    <t>FINANŠU PIEDĀVĀJUMS</t>
  </si>
  <si>
    <t>(amatss, vārds, uzvārds, paraksts)</t>
  </si>
  <si>
    <t>elektroapgāde (ārējā, zibensaizsardzība)</t>
  </si>
  <si>
    <t>Summa kopā:</t>
  </si>
  <si>
    <t>Pardzamā līgumcena neieskaitot PVN:</t>
  </si>
  <si>
    <t>* Pasūtītāja rezerve 10%</t>
  </si>
  <si>
    <t xml:space="preserve">* pasūtītāja rezerve paredzēts izlietot, ja nepieciešams precizējot projektēšanas uzdevumu pēc BMS izstrādāšanas un būvatļaujas izdošanas. </t>
  </si>
  <si>
    <t>cenu aptaujai Nr. DNPz 2019/17</t>
  </si>
  <si>
    <r>
      <t>2. Piekrītam visām iepirkuma Nr. DNPz 2019/17</t>
    </r>
    <r>
      <rPr>
        <i/>
        <sz val="12"/>
        <color theme="1"/>
        <rFont val="Times New Roman"/>
        <family val="1"/>
        <charset val="186"/>
      </rPr>
      <t xml:space="preserve"> </t>
    </r>
    <r>
      <rPr>
        <sz val="12"/>
        <color theme="1"/>
        <rFont val="Times New Roman"/>
        <family val="1"/>
        <charset val="186"/>
      </rPr>
      <t>oteikumos izvirzītajām prasībām.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</si>
</sst>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justify" vertical="center" wrapText="1"/>
    </xf>
    <xf numFmtId="4" fontId="5" fillId="0" borderId="1" xfId="0" applyNumberFormat="1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>
      <alignment horizontal="right" vertical="center" wrapText="1"/>
    </xf>
    <xf numFmtId="0" fontId="10" fillId="0" borderId="7" xfId="0" applyFont="1" applyBorder="1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84216-0866-4C13-ACC2-7C2007DAC485}">
  <dimension ref="A1:D47"/>
  <sheetViews>
    <sheetView tabSelected="1" topLeftCell="A28" zoomScale="115" zoomScaleNormal="115" workbookViewId="0">
      <selection activeCell="H47" sqref="H47"/>
    </sheetView>
  </sheetViews>
  <sheetFormatPr defaultRowHeight="15" x14ac:dyDescent="0.25"/>
  <cols>
    <col min="1" max="1" width="6.28515625" style="5" customWidth="1"/>
    <col min="2" max="2" width="8.5703125" style="5" customWidth="1"/>
    <col min="3" max="3" width="53.7109375" style="5" customWidth="1"/>
    <col min="4" max="4" width="16.5703125" style="5" customWidth="1"/>
    <col min="5" max="16384" width="9.140625" style="5"/>
  </cols>
  <sheetData>
    <row r="1" spans="1:4" x14ac:dyDescent="0.25">
      <c r="A1" s="25" t="s">
        <v>79</v>
      </c>
      <c r="B1" s="25"/>
      <c r="C1" s="25"/>
      <c r="D1" s="25"/>
    </row>
    <row r="2" spans="1:4" x14ac:dyDescent="0.25">
      <c r="A2" s="25" t="s">
        <v>86</v>
      </c>
      <c r="B2" s="25"/>
      <c r="C2" s="25"/>
      <c r="D2" s="25"/>
    </row>
    <row r="3" spans="1:4" ht="15.75" x14ac:dyDescent="0.25">
      <c r="A3" s="33" t="s">
        <v>74</v>
      </c>
      <c r="B3" s="33"/>
      <c r="C3" s="33"/>
      <c r="D3" s="33"/>
    </row>
    <row r="4" spans="1:4" ht="47.25" x14ac:dyDescent="0.25">
      <c r="A4" s="15" t="s">
        <v>40</v>
      </c>
      <c r="B4" s="15" t="s">
        <v>41</v>
      </c>
      <c r="C4" s="15" t="s">
        <v>0</v>
      </c>
      <c r="D4" s="15" t="s">
        <v>78</v>
      </c>
    </row>
    <row r="5" spans="1:4" s="1" customFormat="1" ht="15.75" x14ac:dyDescent="0.25">
      <c r="A5" s="8">
        <v>1</v>
      </c>
      <c r="B5" s="9" t="s">
        <v>22</v>
      </c>
      <c r="C5" s="10" t="s">
        <v>21</v>
      </c>
      <c r="D5" s="12">
        <f>SUM(D9:D14)</f>
        <v>0</v>
      </c>
    </row>
    <row r="6" spans="1:4" ht="15.75" x14ac:dyDescent="0.25">
      <c r="A6" s="7" t="s">
        <v>1</v>
      </c>
      <c r="B6" s="6" t="s">
        <v>2</v>
      </c>
      <c r="C6" s="4" t="s">
        <v>31</v>
      </c>
      <c r="D6" s="17" t="s">
        <v>77</v>
      </c>
    </row>
    <row r="7" spans="1:4" ht="15.75" x14ac:dyDescent="0.25">
      <c r="A7" s="7" t="s">
        <v>3</v>
      </c>
      <c r="B7" s="6" t="s">
        <v>23</v>
      </c>
      <c r="C7" s="2" t="s">
        <v>30</v>
      </c>
      <c r="D7" s="17" t="s">
        <v>77</v>
      </c>
    </row>
    <row r="8" spans="1:4" ht="15.75" x14ac:dyDescent="0.25">
      <c r="A8" s="7" t="s">
        <v>4</v>
      </c>
      <c r="B8" s="6" t="s">
        <v>24</v>
      </c>
      <c r="C8" s="2" t="s">
        <v>29</v>
      </c>
      <c r="D8" s="17" t="s">
        <v>77</v>
      </c>
    </row>
    <row r="9" spans="1:4" ht="15.75" x14ac:dyDescent="0.25">
      <c r="A9" s="7" t="s">
        <v>5</v>
      </c>
      <c r="B9" s="6" t="s">
        <v>6</v>
      </c>
      <c r="C9" s="3" t="s">
        <v>27</v>
      </c>
      <c r="D9" s="11"/>
    </row>
    <row r="10" spans="1:4" ht="15.75" x14ac:dyDescent="0.25">
      <c r="A10" s="7" t="s">
        <v>7</v>
      </c>
      <c r="B10" s="6" t="s">
        <v>8</v>
      </c>
      <c r="C10" s="3" t="s">
        <v>26</v>
      </c>
      <c r="D10" s="11"/>
    </row>
    <row r="11" spans="1:4" ht="15.75" x14ac:dyDescent="0.25">
      <c r="A11" s="7" t="s">
        <v>9</v>
      </c>
      <c r="B11" s="6" t="s">
        <v>25</v>
      </c>
      <c r="C11" s="3" t="s">
        <v>28</v>
      </c>
      <c r="D11" s="11"/>
    </row>
    <row r="12" spans="1:4" ht="15.75" x14ac:dyDescent="0.25">
      <c r="A12" s="7" t="s">
        <v>37</v>
      </c>
      <c r="B12" s="6" t="s">
        <v>33</v>
      </c>
      <c r="C12" s="3" t="s">
        <v>32</v>
      </c>
      <c r="D12" s="11"/>
    </row>
    <row r="13" spans="1:4" ht="15.75" x14ac:dyDescent="0.25">
      <c r="A13" s="7" t="s">
        <v>38</v>
      </c>
      <c r="B13" s="6" t="s">
        <v>10</v>
      </c>
      <c r="C13" s="3" t="s">
        <v>34</v>
      </c>
      <c r="D13" s="11"/>
    </row>
    <row r="14" spans="1:4" s="1" customFormat="1" ht="15.75" x14ac:dyDescent="0.25">
      <c r="A14" s="8">
        <v>2</v>
      </c>
      <c r="B14" s="9" t="s">
        <v>36</v>
      </c>
      <c r="C14" s="10" t="s">
        <v>35</v>
      </c>
      <c r="D14" s="12">
        <f>SUM(D18:D36)</f>
        <v>0</v>
      </c>
    </row>
    <row r="15" spans="1:4" ht="15.75" x14ac:dyDescent="0.25">
      <c r="A15" s="7" t="s">
        <v>1</v>
      </c>
      <c r="B15" s="6" t="s">
        <v>2</v>
      </c>
      <c r="C15" s="4" t="s">
        <v>31</v>
      </c>
      <c r="D15" s="17" t="s">
        <v>77</v>
      </c>
    </row>
    <row r="16" spans="1:4" ht="15.75" x14ac:dyDescent="0.25">
      <c r="A16" s="7" t="s">
        <v>3</v>
      </c>
      <c r="B16" s="6" t="s">
        <v>23</v>
      </c>
      <c r="C16" s="2" t="s">
        <v>30</v>
      </c>
      <c r="D16" s="17" t="s">
        <v>77</v>
      </c>
    </row>
    <row r="17" spans="1:4" ht="15.75" x14ac:dyDescent="0.25">
      <c r="A17" s="7" t="s">
        <v>4</v>
      </c>
      <c r="B17" s="6" t="s">
        <v>24</v>
      </c>
      <c r="C17" s="2" t="s">
        <v>29</v>
      </c>
      <c r="D17" s="17" t="s">
        <v>77</v>
      </c>
    </row>
    <row r="18" spans="1:4" ht="15.75" x14ac:dyDescent="0.25">
      <c r="A18" s="7" t="s">
        <v>5</v>
      </c>
      <c r="B18" s="6" t="s">
        <v>6</v>
      </c>
      <c r="C18" s="3" t="s">
        <v>27</v>
      </c>
      <c r="D18" s="11"/>
    </row>
    <row r="19" spans="1:4" ht="15.75" x14ac:dyDescent="0.25">
      <c r="A19" s="7" t="s">
        <v>7</v>
      </c>
      <c r="B19" s="6" t="s">
        <v>8</v>
      </c>
      <c r="C19" s="3" t="s">
        <v>26</v>
      </c>
      <c r="D19" s="11"/>
    </row>
    <row r="20" spans="1:4" ht="15.75" x14ac:dyDescent="0.25">
      <c r="A20" s="7" t="s">
        <v>9</v>
      </c>
      <c r="B20" s="6" t="s">
        <v>25</v>
      </c>
      <c r="C20" s="3" t="s">
        <v>28</v>
      </c>
      <c r="D20" s="11"/>
    </row>
    <row r="21" spans="1:4" ht="15.75" x14ac:dyDescent="0.25">
      <c r="A21" s="7" t="s">
        <v>37</v>
      </c>
      <c r="B21" s="6" t="s">
        <v>33</v>
      </c>
      <c r="C21" s="3" t="s">
        <v>32</v>
      </c>
      <c r="D21" s="11"/>
    </row>
    <row r="22" spans="1:4" ht="15.75" x14ac:dyDescent="0.25">
      <c r="A22" s="7" t="s">
        <v>38</v>
      </c>
      <c r="B22" s="6" t="s">
        <v>10</v>
      </c>
      <c r="C22" s="3" t="s">
        <v>34</v>
      </c>
      <c r="D22" s="11"/>
    </row>
    <row r="23" spans="1:4" ht="15.75" x14ac:dyDescent="0.25">
      <c r="A23" s="7" t="s">
        <v>39</v>
      </c>
      <c r="B23" s="6" t="s">
        <v>11</v>
      </c>
      <c r="C23" s="3" t="s">
        <v>42</v>
      </c>
      <c r="D23" s="11"/>
    </row>
    <row r="24" spans="1:4" ht="15.75" x14ac:dyDescent="0.25">
      <c r="A24" s="7" t="s">
        <v>61</v>
      </c>
      <c r="B24" s="6" t="s">
        <v>44</v>
      </c>
      <c r="C24" s="3" t="s">
        <v>43</v>
      </c>
      <c r="D24" s="11"/>
    </row>
    <row r="25" spans="1:4" ht="31.5" x14ac:dyDescent="0.25">
      <c r="A25" s="14" t="s">
        <v>62</v>
      </c>
      <c r="B25" s="13" t="s">
        <v>46</v>
      </c>
      <c r="C25" s="3" t="s">
        <v>45</v>
      </c>
      <c r="D25" s="11"/>
    </row>
    <row r="26" spans="1:4" ht="15.75" x14ac:dyDescent="0.25">
      <c r="A26" s="14" t="s">
        <v>63</v>
      </c>
      <c r="B26" s="6" t="s">
        <v>48</v>
      </c>
      <c r="C26" s="3" t="s">
        <v>47</v>
      </c>
      <c r="D26" s="11"/>
    </row>
    <row r="27" spans="1:4" ht="15.75" x14ac:dyDescent="0.25">
      <c r="A27" s="14" t="s">
        <v>64</v>
      </c>
      <c r="B27" s="6" t="s">
        <v>12</v>
      </c>
      <c r="C27" s="3" t="s">
        <v>49</v>
      </c>
      <c r="D27" s="11"/>
    </row>
    <row r="28" spans="1:4" ht="15.75" x14ac:dyDescent="0.25">
      <c r="A28" s="14" t="s">
        <v>65</v>
      </c>
      <c r="B28" s="6" t="s">
        <v>13</v>
      </c>
      <c r="C28" s="3" t="s">
        <v>50</v>
      </c>
      <c r="D28" s="11"/>
    </row>
    <row r="29" spans="1:4" ht="15.75" x14ac:dyDescent="0.25">
      <c r="A29" s="14" t="s">
        <v>66</v>
      </c>
      <c r="B29" s="6" t="s">
        <v>52</v>
      </c>
      <c r="C29" s="3" t="s">
        <v>51</v>
      </c>
      <c r="D29" s="11"/>
    </row>
    <row r="30" spans="1:4" ht="15.75" x14ac:dyDescent="0.25">
      <c r="A30" s="14" t="s">
        <v>67</v>
      </c>
      <c r="B30" s="6" t="s">
        <v>15</v>
      </c>
      <c r="C30" s="3" t="s">
        <v>53</v>
      </c>
      <c r="D30" s="11"/>
    </row>
    <row r="31" spans="1:4" ht="15.75" x14ac:dyDescent="0.25">
      <c r="A31" s="14" t="s">
        <v>68</v>
      </c>
      <c r="B31" s="6" t="s">
        <v>55</v>
      </c>
      <c r="C31" s="3" t="s">
        <v>54</v>
      </c>
      <c r="D31" s="11"/>
    </row>
    <row r="32" spans="1:4" ht="15.75" x14ac:dyDescent="0.25">
      <c r="A32" s="14" t="s">
        <v>69</v>
      </c>
      <c r="B32" s="6" t="s">
        <v>18</v>
      </c>
      <c r="C32" s="3" t="s">
        <v>56</v>
      </c>
      <c r="D32" s="11"/>
    </row>
    <row r="33" spans="1:4" ht="15.75" x14ac:dyDescent="0.25">
      <c r="A33" s="14" t="s">
        <v>70</v>
      </c>
      <c r="B33" s="6" t="s">
        <v>14</v>
      </c>
      <c r="C33" s="3" t="s">
        <v>81</v>
      </c>
      <c r="D33" s="11"/>
    </row>
    <row r="34" spans="1:4" ht="15.75" x14ac:dyDescent="0.25">
      <c r="A34" s="14" t="s">
        <v>71</v>
      </c>
      <c r="B34" s="6" t="s">
        <v>16</v>
      </c>
      <c r="C34" s="3" t="s">
        <v>57</v>
      </c>
      <c r="D34" s="11"/>
    </row>
    <row r="35" spans="1:4" ht="15.75" x14ac:dyDescent="0.25">
      <c r="A35" s="14" t="s">
        <v>72</v>
      </c>
      <c r="B35" s="6" t="s">
        <v>17</v>
      </c>
      <c r="C35" s="3" t="s">
        <v>58</v>
      </c>
      <c r="D35" s="11"/>
    </row>
    <row r="36" spans="1:4" ht="15.75" x14ac:dyDescent="0.25">
      <c r="A36" s="14" t="s">
        <v>73</v>
      </c>
      <c r="B36" s="6" t="s">
        <v>60</v>
      </c>
      <c r="C36" s="3" t="s">
        <v>59</v>
      </c>
      <c r="D36" s="11"/>
    </row>
    <row r="37" spans="1:4" ht="15.75" x14ac:dyDescent="0.25">
      <c r="A37" s="31" t="s">
        <v>82</v>
      </c>
      <c r="B37" s="31"/>
      <c r="C37" s="31"/>
      <c r="D37" s="20">
        <f>ROUND(D5+D14,2)</f>
        <v>0</v>
      </c>
    </row>
    <row r="38" spans="1:4" x14ac:dyDescent="0.25">
      <c r="A38" s="34" t="s">
        <v>84</v>
      </c>
      <c r="B38" s="35"/>
      <c r="C38" s="36"/>
      <c r="D38" s="24">
        <f>ROUND(D37*0.1,2)</f>
        <v>0</v>
      </c>
    </row>
    <row r="39" spans="1:4" ht="15.75" x14ac:dyDescent="0.25">
      <c r="A39" s="18"/>
      <c r="B39" s="19"/>
      <c r="C39" s="21" t="s">
        <v>83</v>
      </c>
      <c r="D39" s="20">
        <f>ROUND(D37+D38,2)</f>
        <v>0</v>
      </c>
    </row>
    <row r="40" spans="1:4" ht="15.75" x14ac:dyDescent="0.25">
      <c r="A40" s="32" t="s">
        <v>19</v>
      </c>
      <c r="B40" s="32"/>
      <c r="C40" s="32"/>
      <c r="D40" s="23">
        <f>ROUND(D39*0.21,2)</f>
        <v>0</v>
      </c>
    </row>
    <row r="41" spans="1:4" ht="15.75" x14ac:dyDescent="0.25">
      <c r="A41" s="30" t="s">
        <v>20</v>
      </c>
      <c r="B41" s="30"/>
      <c r="C41" s="30"/>
      <c r="D41" s="22">
        <f>ROUND(D39+D40, 2)</f>
        <v>0</v>
      </c>
    </row>
    <row r="42" spans="1:4" ht="25.5" customHeight="1" x14ac:dyDescent="0.25">
      <c r="A42" s="37" t="s">
        <v>85</v>
      </c>
      <c r="B42" s="37"/>
      <c r="C42" s="37"/>
      <c r="D42" s="37"/>
    </row>
    <row r="43" spans="1:4" ht="15.75" x14ac:dyDescent="0.25">
      <c r="A43" s="26" t="s">
        <v>75</v>
      </c>
      <c r="B43" s="26"/>
      <c r="C43" s="26"/>
      <c r="D43" s="26"/>
    </row>
    <row r="44" spans="1:4" ht="15.75" x14ac:dyDescent="0.25">
      <c r="A44" s="26" t="s">
        <v>87</v>
      </c>
      <c r="B44" s="26"/>
      <c r="C44" s="26"/>
      <c r="D44" s="26"/>
    </row>
    <row r="45" spans="1:4" ht="7.5" customHeight="1" x14ac:dyDescent="0.25">
      <c r="A45" s="16"/>
      <c r="B45"/>
    </row>
    <row r="46" spans="1:4" ht="29.25" customHeight="1" x14ac:dyDescent="0.25">
      <c r="A46" s="29" t="s">
        <v>76</v>
      </c>
      <c r="B46" s="29"/>
      <c r="C46" s="28"/>
      <c r="D46" s="28"/>
    </row>
    <row r="47" spans="1:4" ht="24.75" customHeight="1" x14ac:dyDescent="0.25">
      <c r="A47" s="29"/>
      <c r="B47" s="29"/>
      <c r="C47" s="27" t="s">
        <v>80</v>
      </c>
      <c r="D47" s="27"/>
    </row>
  </sheetData>
  <mergeCells count="13">
    <mergeCell ref="A1:D1"/>
    <mergeCell ref="A43:D43"/>
    <mergeCell ref="A44:D44"/>
    <mergeCell ref="C47:D47"/>
    <mergeCell ref="C46:D46"/>
    <mergeCell ref="A2:D2"/>
    <mergeCell ref="A46:B47"/>
    <mergeCell ref="A41:C41"/>
    <mergeCell ref="A37:C37"/>
    <mergeCell ref="A40:C40"/>
    <mergeCell ref="A3:D3"/>
    <mergeCell ref="A38:C38"/>
    <mergeCell ref="A42:D42"/>
  </mergeCells>
  <printOptions horizontalCentered="1"/>
  <pageMargins left="0.78740157480314965" right="0.19685039370078741" top="0.39370078740157483" bottom="0.39370078740157483" header="0.39370078740157483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Janita Valtere</dc:creator>
  <cp:lastModifiedBy>Janita Valtere</cp:lastModifiedBy>
  <cp:lastPrinted>2019-09-06T13:29:26Z</cp:lastPrinted>
  <dcterms:created xsi:type="dcterms:W3CDTF">2019-09-06T11:37:05Z</dcterms:created>
  <dcterms:modified xsi:type="dcterms:W3CDTF">2019-09-06T13:29:58Z</dcterms:modified>
</cp:coreProperties>
</file>